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4\011\1 výzva\"/>
    </mc:Choice>
  </mc:AlternateContent>
  <xr:revisionPtr revIDLastSave="0" documentId="13_ncr:1_{A9567769-BC2A-434F-B10E-6AA9A243E34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P10" i="1" s="1"/>
  <c r="S7" i="1" l="1"/>
  <c r="R7" i="1" l="1"/>
  <c r="Q10" i="1" s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<sst xmlns="http://schemas.openxmlformats.org/spreadsheetml/2006/main" count="39" uniqueCount="38">
  <si>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</si>
  <si>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</si>
  <si>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</si>
  <si>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</si>
  <si>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</si>
  <si>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</si>
  <si>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</si>
  <si>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</si>
  <si>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</si>
  <si>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</si>
  <si>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</si>
  <si>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</si>
  <si>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</si>
  <si>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</si>
  <si>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</si>
  <si>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</si>
  <si>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</si>
  <si>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</si>
  <si>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</si>
  <si>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</si>
  <si>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</si>
  <si>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</si>
  <si>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</si>
  <si>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</si>
  <si>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</si>
  <si>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</si>
  <si>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Samostatná faktura</t>
  </si>
  <si>
    <t>30 dní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</si>
  <si>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</si>
  <si>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Programovatelný stolní napájecí zdroj se 4 nezávislými výstupy (0-30 V / 5 A)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</si>
  <si>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</si>
  <si>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</si>
  <si>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TN02000067/001 NCK II FEIM DP001</t>
  </si>
  <si>
    <t>Ing. Silvan Pretl, Ph.D.,
Tel.: 37763 4560</t>
  </si>
  <si>
    <t>Univerzitní 26,
301 00 Plzeň,
Fakulta elektrotechnická - Katedra materiálů a technologií,
místnost EK 413</t>
  </si>
  <si>
    <t>4 samostatné izolované kanály pro lineární DC napájení.
Rozsah regulovaného výstupního napětí: 0 - 30 V DC / kanál.
Proudová zatížitelnost: 0 - 5 A / kanál.
Rozlišení nastavení a měření Vset: 1 mV / Iset: 0,1 mA.
Max. zvlnění výstupu: V ≤ 1 mV RMS, I ≤ 3 mV RMS.
Nastavitelná napěťová i proudová ochrana (OVP, OCP).
2 režimy výstupu: konstantní úroveň, dynamické výstupní napětí (nastavitelná napěťová sekvence min. 100 segmentů).
Grafický displej:
- současné zobrazení parametrů všech 4 kanálů: nastavené V, I; reálné výstupní V, I, P
- možnost zobrazení časového průběhu V, I jednotlivých kanálů.
Zpětovazební snímání externího napětí.
Komunikační rozhraní: USB, RS232, GPIB, LAN.
Vstup pro externí trigger.
USB rozhraní pro ukládání dat na flashdisk.
Max. rozměry: W = 450 mm, H = 100 mm, D = 400 mm.
Max. hmotnost: 20 kg.</t>
  </si>
  <si>
    <t>V případě, že se dodavatel při předání zboží na některá uvedená tel. čísla nedovolá, bude v takovém případě volat tel. 377 631 320.</t>
  </si>
  <si>
    <t xml:space="preserve">Příloha č. 2 Kupní smlouvy - technická specifikace
Laboratorní a měřící technika (III.) 011 - 2024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</si>
</sst>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6" fillId="0" borderId="0"/>
  </cellStyleXfs>
  <cellXfs count="6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3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0" borderId="0" xfId="0" applyFont="1" applyAlignment="1">
      <alignment vertical="top" wrapText="1"/>
    </xf>
    <xf numFmtId="3" fontId="0" fillId="3" borderId="3" xfId="0" applyNumberForma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 indent="1"/>
    </xf>
    <xf numFmtId="0" fontId="4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4" fillId="5" borderId="4" xfId="0" applyFont="1" applyFill="1" applyBorder="1" applyAlignment="1" applyProtection="1">
      <alignment horizontal="center" vertical="center" wrapText="1"/>
      <protection locked="0"/>
    </xf>
    <xf numFmtId="164" fontId="14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A6" zoomScaleNormal="100" workbookViewId="0">
      <selection activeCell="G12" sqref="G11:G12"/>
    </sheetView>
  </sheetViews>
  <sheetFormatPr defaultRowHeight="15" x14ac:dyDescent="0.25"/>
  <cols>
    <col min="1" max="1" width="1.42578125" customWidth="1"/>
    <col min="2" max="2" width="5.7109375" customWidth="1"/>
    <col min="3" max="3" width="40.28515625" style="1" customWidth="1"/>
    <col min="4" max="4" width="11.7109375" style="2" customWidth="1"/>
    <col min="5" max="5" width="11.140625" style="3" customWidth="1"/>
    <col min="6" max="6" width="112.7109375" style="1" customWidth="1"/>
    <col min="7" max="7" width="29.140625" style="4" customWidth="1"/>
    <col min="8" max="8" width="21.140625" style="4" customWidth="1"/>
    <col min="9" max="9" width="16.140625" style="1" customWidth="1"/>
    <col min="10" max="10" width="45" customWidth="1"/>
    <col min="11" max="11" width="24.5703125" customWidth="1"/>
    <col min="12" max="12" width="25.5703125" customWidth="1"/>
    <col min="13" max="13" width="30.5703125" style="4" customWidth="1"/>
    <col min="14" max="14" width="27.140625" style="4" customWidth="1"/>
    <col min="15" max="15" width="22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3.7109375" style="5" customWidth="1"/>
  </cols>
  <sheetData>
    <row r="1" spans="1:21" ht="39.75" customHeight="1" x14ac:dyDescent="0.25">
      <c r="B1" s="50" t="s">
        <v>37</v>
      </c>
      <c r="C1" s="51"/>
      <c r="D1" s="51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22.5" customHeight="1" x14ac:dyDescent="0.25">
      <c r="B3" s="14"/>
      <c r="C3" s="12" t="s">
        <v>0</v>
      </c>
      <c r="D3" s="13"/>
      <c r="E3" s="13"/>
      <c r="F3" s="13"/>
      <c r="G3" s="52"/>
      <c r="H3" s="52"/>
      <c r="I3" s="52"/>
      <c r="J3" s="52"/>
      <c r="K3" s="52"/>
      <c r="L3" s="52"/>
      <c r="M3" s="52"/>
      <c r="N3" s="52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31</v>
      </c>
      <c r="K6" s="22" t="s">
        <v>19</v>
      </c>
      <c r="L6" s="49" t="s">
        <v>20</v>
      </c>
      <c r="M6" s="22" t="s">
        <v>21</v>
      </c>
      <c r="N6" s="22" t="s">
        <v>28</v>
      </c>
      <c r="O6" s="22" t="s">
        <v>22</v>
      </c>
      <c r="P6" s="22" t="s">
        <v>6</v>
      </c>
      <c r="Q6" s="24" t="s">
        <v>7</v>
      </c>
      <c r="R6" s="49" t="s">
        <v>8</v>
      </c>
      <c r="S6" s="49" t="s">
        <v>9</v>
      </c>
      <c r="T6" s="22" t="s">
        <v>23</v>
      </c>
      <c r="U6" s="22" t="s">
        <v>24</v>
      </c>
    </row>
    <row r="7" spans="1:21" ht="327.75" customHeight="1" thickTop="1" thickBot="1" x14ac:dyDescent="0.3">
      <c r="A7" s="25"/>
      <c r="B7" s="34">
        <v>1</v>
      </c>
      <c r="C7" s="35" t="s">
        <v>29</v>
      </c>
      <c r="D7" s="36">
        <v>1</v>
      </c>
      <c r="E7" s="37" t="s">
        <v>25</v>
      </c>
      <c r="F7" s="38" t="s">
        <v>35</v>
      </c>
      <c r="G7" s="62"/>
      <c r="H7" s="39" t="s">
        <v>26</v>
      </c>
      <c r="I7" s="37" t="s">
        <v>30</v>
      </c>
      <c r="J7" s="48" t="s">
        <v>32</v>
      </c>
      <c r="K7" s="40"/>
      <c r="L7" s="47" t="s">
        <v>33</v>
      </c>
      <c r="M7" s="47" t="s">
        <v>34</v>
      </c>
      <c r="N7" s="41" t="s">
        <v>27</v>
      </c>
      <c r="O7" s="42">
        <f>D7*P7</f>
        <v>26000</v>
      </c>
      <c r="P7" s="43">
        <v>26000</v>
      </c>
      <c r="Q7" s="63"/>
      <c r="R7" s="44">
        <f>D7*Q7</f>
        <v>0</v>
      </c>
      <c r="S7" s="45" t="str">
        <f t="shared" ref="S7" si="0">IF(ISNUMBER(Q7), IF(Q7&gt;P7,"NEVYHOVUJE","VYHOVUJE")," ")</f>
        <v xml:space="preserve"> </v>
      </c>
      <c r="T7" s="37"/>
      <c r="U7" s="46" t="s">
        <v>13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3" t="s">
        <v>10</v>
      </c>
      <c r="C9" s="54"/>
      <c r="D9" s="54"/>
      <c r="E9" s="54"/>
      <c r="F9" s="54"/>
      <c r="G9" s="54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5" t="s">
        <v>12</v>
      </c>
      <c r="R9" s="56"/>
      <c r="S9" s="57"/>
      <c r="T9" s="20"/>
      <c r="U9" s="29"/>
    </row>
    <row r="10" spans="1:21" ht="33" customHeight="1" thickTop="1" thickBot="1" x14ac:dyDescent="0.3">
      <c r="B10" s="58" t="s">
        <v>36</v>
      </c>
      <c r="C10" s="58"/>
      <c r="D10" s="58"/>
      <c r="E10" s="58"/>
      <c r="F10" s="58"/>
      <c r="G10" s="58"/>
      <c r="H10" s="30"/>
      <c r="K10" s="7"/>
      <c r="L10" s="7"/>
      <c r="M10" s="7"/>
      <c r="N10" s="31"/>
      <c r="O10" s="31"/>
      <c r="P10" s="32">
        <f>SUM(O7:O7)</f>
        <v>26000</v>
      </c>
      <c r="Q10" s="59">
        <f>SUM(R7:R7)</f>
        <v>0</v>
      </c>
      <c r="R10" s="60"/>
      <c r="S10" s="61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+89fmjAXnS7SmDCvRCvcppjI2ZVNCHnYkoJrqfYJxNzQb82ADUvfxvp7l1yFFS4WiaHH9kyPCyw3sX3bvsVXPQ==" saltValue="7af1BtUTzNcH7PMQflt6UA==" spinCount="100000" sheet="1" objects="1" scenarios="1"/>
  <mergeCells count="6">
    <mergeCell ref="B1:D1"/>
    <mergeCell ref="G3:N3"/>
    <mergeCell ref="B9:G9"/>
    <mergeCell ref="Q9:S9"/>
    <mergeCell ref="B10:G10"/>
    <mergeCell ref="Q10:S10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2024-03-18T09:41:49Z</cp:lastPrinted>
  <dcterms:created xsi:type="dcterms:W3CDTF">2014-03-05T12:43:32Z</dcterms:created>
  <dcterms:modified xsi:type="dcterms:W3CDTF">2024-04-05T07:25:20Z</dcterms:modified>
</cp:coreProperties>
</file>